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dsnatsforeningen.sharepoint.com/sites/EXT-StadsntsfreningenNiV-EXT-RDIAGPON/Delade dokument/EXT - RDI AG PON/"/>
    </mc:Choice>
  </mc:AlternateContent>
  <xr:revisionPtr revIDLastSave="93" documentId="11_64005447B56F03A333DE3085DDEC63311C5D7C94" xr6:coauthVersionLast="47" xr6:coauthVersionMax="47" xr10:uidLastSave="{7AA9CD0D-5420-474C-A2F1-B498DE32F781}"/>
  <bookViews>
    <workbookView xWindow="-110" yWindow="-110" windowWidth="19420" windowHeight="10300" xr2:uid="{00000000-000D-0000-FFFF-FFFF00000000}"/>
  </bookViews>
  <sheets>
    <sheet name="Verktyget" sheetId="1" r:id="rId1"/>
    <sheet name="Delad port" sheetId="4" r:id="rId2"/>
    <sheet name="Kapacitetsberäkning - 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3" i="3"/>
  <c r="E9" i="4" l="1"/>
  <c r="E11" i="4" s="1"/>
</calcChain>
</file>

<file path=xl/sharedStrings.xml><?xml version="1.0" encoding="utf-8"?>
<sst xmlns="http://schemas.openxmlformats.org/spreadsheetml/2006/main" count="51" uniqueCount="48">
  <si>
    <t>Syfte</t>
  </si>
  <si>
    <t>Detta verktyg är framtaget för att underlätta kapacitetsberäkningar i passiva optiska nät (PON).</t>
  </si>
  <si>
    <t>Beräkningarna baseras på abonnemangstyper, antal användare, genomsnittlig faktisk användning och samtidighetsfaktorer.</t>
  </si>
  <si>
    <t>Verktyget är validerat mot de beräkningsmodeller och tumregler som beskrivs i Bilaga 1 Kapacitetsberäkning och kan därför användas som standardiserat stöd vid planering.</t>
  </si>
  <si>
    <t>Vad verktyget beräknar</t>
  </si>
  <si>
    <t>- Portbelastning (Mbit/s) – utifrån antal användare, användarbeteenden och samtidighetsfaktorer.</t>
  </si>
  <si>
    <t>- Total efterfrågad bandbredd – en uppskattning av hur mycket kapacitet som krävs.</t>
  </si>
  <si>
    <t>- Maximalt antal användare per port – jämfört mot portens kapacitet.</t>
  </si>
  <si>
    <t>- Belastningsgrad (%) – för att säkerställa att porten inte överbelastas.</t>
  </si>
  <si>
    <t xml:space="preserve">Flikar i verktyget </t>
  </si>
  <si>
    <t>Rekommendationer</t>
  </si>
  <si>
    <t>Kapacitetsberäkning – Port</t>
  </si>
  <si>
    <t>• Jämför beräknad belastning mot portens maxkapacitet och kontrollera rimlighet med Peak-värden.</t>
  </si>
  <si>
    <t>• Om belastning &gt; 70–80 % under peak: planera fler portar eller lastbalansering.</t>
  </si>
  <si>
    <t>• Dokumentera valda G- och S‑värden i projektunderlag för spårbarhet.</t>
  </si>
  <si>
    <t>Delad port</t>
  </si>
  <si>
    <t>• Använd för blandade abonnemangsprofiler på samma port.</t>
  </si>
  <si>
    <t>• Sätt samtidighetsfaktor per abonnemangstyp vid behov – de kan skilja sig.</t>
  </si>
  <si>
    <t>• Summera beräknad belastning och säkerställ marginal mot portkapacitet.</t>
  </si>
  <si>
    <t>• Vid obalans: flytta höghastighetskunder till annan port eller separera profiler.</t>
  </si>
  <si>
    <t>• Granska utveckling över tid – uppdatera G och S med verkliga mätdata.</t>
  </si>
  <si>
    <t>Abonnemangstyp</t>
  </si>
  <si>
    <t>Samtidighetsfaktor (S)</t>
  </si>
  <si>
    <t>Portkapacitet (Mbit/s):</t>
  </si>
  <si>
    <t>Variabler</t>
  </si>
  <si>
    <t xml:space="preserve">Kapacitetsberäkning för en OLT - port </t>
  </si>
  <si>
    <t xml:space="preserve">Antal användare </t>
  </si>
  <si>
    <t>Portbelastning (Mbit/s)</t>
  </si>
  <si>
    <t>Kapacitesberäkning (Mbit/s) för delad OLT-port</t>
  </si>
  <si>
    <t>Antal abonnenter</t>
  </si>
  <si>
    <t>Beräknad belastning (Mbit/s)</t>
  </si>
  <si>
    <t>A</t>
  </si>
  <si>
    <t>B</t>
  </si>
  <si>
    <t>C</t>
  </si>
  <si>
    <t>D</t>
  </si>
  <si>
    <t>E</t>
  </si>
  <si>
    <t>F</t>
  </si>
  <si>
    <t>Total belastning:</t>
  </si>
  <si>
    <t>Belastningsgrad (%):</t>
  </si>
  <si>
    <t>• Används när porten domineras av en specifik abonnemangstyp.</t>
  </si>
  <si>
    <t>Max nominell hastighet (Mbit/s)</t>
  </si>
  <si>
    <r>
      <rPr>
        <b/>
        <sz val="11"/>
        <color theme="1"/>
        <rFont val="Avenir Next LT Pro"/>
        <family val="2"/>
      </rPr>
      <t xml:space="preserve">Instruktion: </t>
    </r>
    <r>
      <rPr>
        <sz val="11"/>
        <color theme="1"/>
        <rFont val="Avenir Next LT Pro"/>
        <family val="2"/>
      </rPr>
      <t>Denna flik används för en mix av flera abonnemangstyper på samma port. 
- Användning: Beräkna belastning när flera abonnemangstyper delas på samma port.
- Indata: Max nominell hastighet (Mbit/s), samtidighetsfaktor (S), antal abonnenter per profil.
- Utdata Total belastning (Mbit/s), portkapacitet, belastningsgrad (%). Kontrollera att summan inte överskrider 70 % av portens kapacitet.</t>
    </r>
  </si>
  <si>
    <t>Genomsnittlig                                                 faktisk användning (G) (Mbit/s)</t>
  </si>
  <si>
    <r>
      <rPr>
        <b/>
        <sz val="11"/>
        <color theme="1"/>
        <rFont val="Avenir Next LT Pro"/>
        <family val="2"/>
      </rPr>
      <t>Instruktion:</t>
    </r>
    <r>
      <rPr>
        <sz val="11"/>
        <color theme="1"/>
        <rFont val="Avenir Next LT Pro"/>
        <family val="2"/>
      </rPr>
      <t xml:space="preserve"> Denna flik avser en specifik abonnemangstyp. 
- Användning: Beräkna faktisk belastning på en PON-port för en specifik abonnemangstyp.
- Indata: Antal användare, genomsnittlig faktisk användning (G), samtidighetsfaktor (S).
- Utdata: Portbelastning (Mbit/s). Jämför alltid med portkapaciteten (10 Gbit/s) och dimensioneringsregeln (ca 70 %).</t>
    </r>
  </si>
  <si>
    <t>• Bekräfta antaganden genom driftmätningar (Time-of-day, helg/veckodag).</t>
  </si>
  <si>
    <t>Kapacitetsberäkning för delad OLT - port.</t>
  </si>
  <si>
    <t>Kapacitetsberäkning OLT - Port.</t>
  </si>
  <si>
    <r>
      <t xml:space="preserve">Vägledning för införande av Passiva Optiska Nät 
</t>
    </r>
    <r>
      <rPr>
        <b/>
        <sz val="12"/>
        <color theme="0"/>
        <rFont val="Avenir Next LT Pro"/>
        <family val="2"/>
      </rPr>
      <t>Bilaga 1.1 – Verktyg Kapacitetsberäkning (</t>
    </r>
    <r>
      <rPr>
        <b/>
        <sz val="14"/>
        <color theme="0"/>
        <rFont val="Avenir Next LT Pro"/>
        <family val="2"/>
      </rPr>
      <t>v1.0)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</si>
</sst>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i/>
      <sz val="11"/>
      <color theme="1"/>
      <name val="Avenir Next LT Pro"/>
      <family val="2"/>
    </font>
    <font>
      <b/>
      <sz val="10"/>
      <name val="Avenir Next LT Pro"/>
      <family val="2"/>
    </font>
    <font>
      <sz val="10"/>
      <color theme="1"/>
      <name val="Avenir Next LT Pro"/>
      <family val="2"/>
    </font>
    <font>
      <b/>
      <sz val="14"/>
      <color theme="0"/>
      <name val="Avenir Next LT Pro"/>
      <family val="2"/>
    </font>
    <font>
      <b/>
      <sz val="12"/>
      <color theme="0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15644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0" fillId="0" borderId="0" xfId="0" applyAlignment="1">
      <alignment wrapText="1"/>
    </xf>
    <xf numFmtId="0" fontId="2" fillId="0" borderId="16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2" xfId="0" applyFont="1" applyBorder="1"/>
    <xf numFmtId="0" fontId="2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/>
    <xf numFmtId="0" fontId="1" fillId="0" borderId="16" xfId="0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5" fillId="0" borderId="21" xfId="0" applyFont="1" applyBorder="1"/>
    <xf numFmtId="0" fontId="5" fillId="0" borderId="26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22" xfId="0" applyFont="1" applyBorder="1"/>
    <xf numFmtId="0" fontId="5" fillId="0" borderId="27" xfId="0" applyFont="1" applyBorder="1"/>
    <xf numFmtId="0" fontId="5" fillId="0" borderId="6" xfId="0" applyFont="1" applyBorder="1"/>
    <xf numFmtId="0" fontId="5" fillId="0" borderId="9" xfId="0" applyFont="1" applyBorder="1"/>
    <xf numFmtId="0" fontId="5" fillId="2" borderId="4" xfId="0" applyFont="1" applyFill="1" applyBorder="1"/>
    <xf numFmtId="0" fontId="5" fillId="0" borderId="7" xfId="0" applyFont="1" applyBorder="1"/>
    <xf numFmtId="0" fontId="4" fillId="0" borderId="24" xfId="0" applyFont="1" applyBorder="1"/>
    <xf numFmtId="0" fontId="5" fillId="2" borderId="5" xfId="0" applyFont="1" applyFill="1" applyBorder="1"/>
    <xf numFmtId="0" fontId="5" fillId="2" borderId="8" xfId="0" applyFont="1" applyFill="1" applyBorder="1"/>
    <xf numFmtId="0" fontId="4" fillId="0" borderId="22" xfId="0" applyFont="1" applyBorder="1"/>
    <xf numFmtId="0" fontId="5" fillId="3" borderId="27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4" fillId="0" borderId="23" xfId="0" applyFont="1" applyBorder="1"/>
    <xf numFmtId="0" fontId="5" fillId="0" borderId="28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15644"/>
      <color rgb="FF0D35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tabSelected="1" zoomScaleNormal="100" workbookViewId="0">
      <selection activeCell="C3" sqref="C3"/>
    </sheetView>
  </sheetViews>
  <sheetFormatPr defaultRowHeight="14.5" x14ac:dyDescent="0.35"/>
  <cols>
    <col min="1" max="1" width="120.36328125" customWidth="1"/>
  </cols>
  <sheetData>
    <row r="1" spans="1:1" ht="40.5" customHeight="1" thickBot="1" x14ac:dyDescent="0.4">
      <c r="A1" s="39" t="s">
        <v>47</v>
      </c>
    </row>
    <row r="2" spans="1:1" x14ac:dyDescent="0.35">
      <c r="A2" s="6" t="s">
        <v>0</v>
      </c>
    </row>
    <row r="3" spans="1:1" ht="14.5" customHeight="1" x14ac:dyDescent="0.35">
      <c r="A3" s="7" t="s">
        <v>1</v>
      </c>
    </row>
    <row r="4" spans="1:1" ht="14.5" customHeight="1" x14ac:dyDescent="0.35">
      <c r="A4" s="7" t="s">
        <v>2</v>
      </c>
    </row>
    <row r="5" spans="1:1" ht="29.5" customHeight="1" x14ac:dyDescent="0.35">
      <c r="A5" s="11" t="s">
        <v>3</v>
      </c>
    </row>
    <row r="6" spans="1:1" x14ac:dyDescent="0.35">
      <c r="A6" s="10"/>
    </row>
    <row r="7" spans="1:1" x14ac:dyDescent="0.35">
      <c r="A7" s="6" t="s">
        <v>4</v>
      </c>
    </row>
    <row r="8" spans="1:1" ht="14.5" customHeight="1" x14ac:dyDescent="0.35">
      <c r="A8" s="7" t="s">
        <v>5</v>
      </c>
    </row>
    <row r="9" spans="1:1" ht="14.5" customHeight="1" x14ac:dyDescent="0.35">
      <c r="A9" s="7" t="s">
        <v>6</v>
      </c>
    </row>
    <row r="10" spans="1:1" ht="14.5" customHeight="1" x14ac:dyDescent="0.35">
      <c r="A10" s="7" t="s">
        <v>7</v>
      </c>
    </row>
    <row r="11" spans="1:1" ht="14.5" customHeight="1" x14ac:dyDescent="0.35">
      <c r="A11" s="7" t="s">
        <v>8</v>
      </c>
    </row>
    <row r="12" spans="1:1" x14ac:dyDescent="0.35">
      <c r="A12" s="10"/>
    </row>
    <row r="13" spans="1:1" x14ac:dyDescent="0.35">
      <c r="A13" s="9" t="s">
        <v>9</v>
      </c>
    </row>
    <row r="14" spans="1:1" x14ac:dyDescent="0.35">
      <c r="A14" s="10" t="s">
        <v>46</v>
      </c>
    </row>
    <row r="15" spans="1:1" ht="14.5" customHeight="1" x14ac:dyDescent="0.35">
      <c r="A15" s="10" t="s">
        <v>45</v>
      </c>
    </row>
    <row r="16" spans="1:1" x14ac:dyDescent="0.35">
      <c r="A16" s="10"/>
    </row>
    <row r="17" spans="1:1" x14ac:dyDescent="0.35">
      <c r="A17" s="9" t="s">
        <v>10</v>
      </c>
    </row>
    <row r="18" spans="1:1" x14ac:dyDescent="0.35">
      <c r="A18" s="12" t="s">
        <v>15</v>
      </c>
    </row>
    <row r="19" spans="1:1" x14ac:dyDescent="0.35">
      <c r="A19" s="13" t="s">
        <v>16</v>
      </c>
    </row>
    <row r="20" spans="1:1" x14ac:dyDescent="0.35">
      <c r="A20" s="13" t="s">
        <v>17</v>
      </c>
    </row>
    <row r="21" spans="1:1" x14ac:dyDescent="0.35">
      <c r="A21" s="13" t="s">
        <v>18</v>
      </c>
    </row>
    <row r="22" spans="1:1" x14ac:dyDescent="0.35">
      <c r="A22" s="13" t="s">
        <v>19</v>
      </c>
    </row>
    <row r="23" spans="1:1" x14ac:dyDescent="0.35">
      <c r="A23" s="13" t="s">
        <v>20</v>
      </c>
    </row>
    <row r="24" spans="1:1" x14ac:dyDescent="0.35">
      <c r="A24" s="13"/>
    </row>
    <row r="25" spans="1:1" x14ac:dyDescent="0.35">
      <c r="A25" s="12" t="s">
        <v>11</v>
      </c>
    </row>
    <row r="26" spans="1:1" x14ac:dyDescent="0.35">
      <c r="A26" s="13" t="s">
        <v>39</v>
      </c>
    </row>
    <row r="27" spans="1:1" x14ac:dyDescent="0.35">
      <c r="A27" s="13" t="s">
        <v>12</v>
      </c>
    </row>
    <row r="28" spans="1:1" x14ac:dyDescent="0.35">
      <c r="A28" s="13" t="s">
        <v>13</v>
      </c>
    </row>
    <row r="29" spans="1:1" x14ac:dyDescent="0.35">
      <c r="A29" s="13" t="s">
        <v>44</v>
      </c>
    </row>
    <row r="30" spans="1:1" x14ac:dyDescent="0.35">
      <c r="A30" s="13" t="s">
        <v>14</v>
      </c>
    </row>
    <row r="31" spans="1:1" ht="15" thickBot="1" x14ac:dyDescent="0.4">
      <c r="A31" s="3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zoomScale="90" zoomScaleNormal="90" workbookViewId="0">
      <selection activeCell="A13" sqref="A13"/>
    </sheetView>
  </sheetViews>
  <sheetFormatPr defaultRowHeight="14.5" x14ac:dyDescent="0.35"/>
  <cols>
    <col min="1" max="1" width="26.6328125" customWidth="1"/>
    <col min="2" max="3" width="22.6328125" customWidth="1"/>
    <col min="4" max="4" width="20.6328125" customWidth="1"/>
    <col min="5" max="5" width="30" customWidth="1"/>
  </cols>
  <sheetData>
    <row r="1" spans="1:5" ht="15" customHeight="1" thickBot="1" x14ac:dyDescent="0.4">
      <c r="A1" s="46" t="s">
        <v>28</v>
      </c>
      <c r="B1" s="47"/>
      <c r="C1" s="47"/>
      <c r="D1" s="47"/>
      <c r="E1" s="48"/>
    </row>
    <row r="2" spans="1:5" ht="31.5" customHeight="1" thickBot="1" x14ac:dyDescent="0.4">
      <c r="A2" s="16" t="s">
        <v>21</v>
      </c>
      <c r="B2" s="40" t="s">
        <v>40</v>
      </c>
      <c r="C2" s="41" t="s">
        <v>22</v>
      </c>
      <c r="D2" s="40" t="s">
        <v>29</v>
      </c>
      <c r="E2" s="17" t="s">
        <v>30</v>
      </c>
    </row>
    <row r="3" spans="1:5" x14ac:dyDescent="0.35">
      <c r="A3" s="18" t="s">
        <v>31</v>
      </c>
      <c r="B3" s="19">
        <v>100</v>
      </c>
      <c r="C3" s="20">
        <v>1</v>
      </c>
      <c r="D3" s="19">
        <v>10</v>
      </c>
      <c r="E3" s="21">
        <f t="shared" ref="E3:E8" si="0">B3*C3*D3</f>
        <v>1000</v>
      </c>
    </row>
    <row r="4" spans="1:5" x14ac:dyDescent="0.35">
      <c r="A4" s="22" t="s">
        <v>32</v>
      </c>
      <c r="B4" s="23">
        <v>100</v>
      </c>
      <c r="C4" s="24">
        <v>1</v>
      </c>
      <c r="D4" s="23">
        <v>10</v>
      </c>
      <c r="E4" s="25">
        <f t="shared" si="0"/>
        <v>1000</v>
      </c>
    </row>
    <row r="5" spans="1:5" x14ac:dyDescent="0.35">
      <c r="A5" s="22" t="s">
        <v>33</v>
      </c>
      <c r="B5" s="23">
        <v>100</v>
      </c>
      <c r="C5" s="24">
        <v>1</v>
      </c>
      <c r="D5" s="23">
        <v>10</v>
      </c>
      <c r="E5" s="25">
        <f t="shared" si="0"/>
        <v>1000</v>
      </c>
    </row>
    <row r="6" spans="1:5" x14ac:dyDescent="0.35">
      <c r="A6" s="22" t="s">
        <v>34</v>
      </c>
      <c r="B6" s="23">
        <v>100</v>
      </c>
      <c r="C6" s="24">
        <v>1</v>
      </c>
      <c r="D6" s="23">
        <v>10</v>
      </c>
      <c r="E6" s="25">
        <f t="shared" si="0"/>
        <v>1000</v>
      </c>
    </row>
    <row r="7" spans="1:5" x14ac:dyDescent="0.35">
      <c r="A7" s="22" t="s">
        <v>35</v>
      </c>
      <c r="B7" s="23">
        <v>100</v>
      </c>
      <c r="C7" s="24">
        <v>1</v>
      </c>
      <c r="D7" s="23">
        <v>10</v>
      </c>
      <c r="E7" s="25">
        <f t="shared" si="0"/>
        <v>1000</v>
      </c>
    </row>
    <row r="8" spans="1:5" ht="15" customHeight="1" thickBot="1" x14ac:dyDescent="0.4">
      <c r="A8" s="26" t="s">
        <v>36</v>
      </c>
      <c r="B8" s="27">
        <v>100</v>
      </c>
      <c r="C8" s="24">
        <v>1</v>
      </c>
      <c r="D8" s="23">
        <v>10</v>
      </c>
      <c r="E8" s="25">
        <f t="shared" si="0"/>
        <v>1000</v>
      </c>
    </row>
    <row r="9" spans="1:5" x14ac:dyDescent="0.35">
      <c r="A9" s="28"/>
      <c r="B9" s="29"/>
      <c r="C9" s="30" t="s">
        <v>37</v>
      </c>
      <c r="D9" s="29"/>
      <c r="E9" s="25">
        <f>SUM(E3:E8)</f>
        <v>6000</v>
      </c>
    </row>
    <row r="10" spans="1:5" x14ac:dyDescent="0.35">
      <c r="A10" s="31"/>
      <c r="B10" s="32"/>
      <c r="C10" s="33" t="s">
        <v>23</v>
      </c>
      <c r="D10" s="23"/>
      <c r="E10" s="34">
        <v>10000</v>
      </c>
    </row>
    <row r="11" spans="1:5" ht="15" customHeight="1" thickBot="1" x14ac:dyDescent="0.4">
      <c r="A11" s="35"/>
      <c r="B11" s="36"/>
      <c r="C11" s="37" t="s">
        <v>38</v>
      </c>
      <c r="D11" s="27"/>
      <c r="E11" s="38">
        <f>E9/E10*100</f>
        <v>60</v>
      </c>
    </row>
    <row r="12" spans="1:5" ht="15" customHeight="1" thickBot="1" x14ac:dyDescent="0.4"/>
    <row r="13" spans="1:5" ht="15" customHeight="1" thickBot="1" x14ac:dyDescent="0.4">
      <c r="A13" s="42" t="s">
        <v>24</v>
      </c>
    </row>
    <row r="14" spans="1:5" ht="15" customHeight="1" thickBot="1" x14ac:dyDescent="0.4"/>
    <row r="15" spans="1:5" ht="80" customHeight="1" thickBot="1" x14ac:dyDescent="0.4">
      <c r="A15" s="49" t="s">
        <v>41</v>
      </c>
      <c r="B15" s="47"/>
      <c r="C15" s="47"/>
      <c r="D15" s="47"/>
      <c r="E15" s="48"/>
    </row>
    <row r="16" spans="1:5" ht="28.5" customHeight="1" x14ac:dyDescent="0.35"/>
  </sheetData>
  <mergeCells count="2">
    <mergeCell ref="A1:E1"/>
    <mergeCell ref="A15:E15"/>
  </mergeCell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B10" sqref="B10"/>
    </sheetView>
  </sheetViews>
  <sheetFormatPr defaultRowHeight="14.5" x14ac:dyDescent="0.35"/>
  <cols>
    <col min="1" max="1" width="26.6328125" customWidth="1"/>
    <col min="2" max="5" width="22.6328125" customWidth="1"/>
    <col min="6" max="18" width="2" customWidth="1"/>
  </cols>
  <sheetData>
    <row r="1" spans="1:18" ht="15" customHeight="1" thickBot="1" x14ac:dyDescent="0.4">
      <c r="A1" s="46" t="s">
        <v>25</v>
      </c>
      <c r="B1" s="47"/>
      <c r="C1" s="47"/>
      <c r="D1" s="47"/>
      <c r="E1" s="48"/>
      <c r="F1" s="1"/>
      <c r="G1" s="1"/>
    </row>
    <row r="2" spans="1:18" ht="43.5" customHeight="1" thickBot="1" x14ac:dyDescent="0.4">
      <c r="A2" s="14" t="s">
        <v>21</v>
      </c>
      <c r="B2" s="43" t="s">
        <v>26</v>
      </c>
      <c r="C2" s="44" t="s">
        <v>42</v>
      </c>
      <c r="D2" s="43" t="s">
        <v>22</v>
      </c>
      <c r="E2" s="15" t="s">
        <v>27</v>
      </c>
    </row>
    <row r="3" spans="1:18" ht="15" customHeight="1" thickBot="1" x14ac:dyDescent="0.4">
      <c r="A3" s="2"/>
      <c r="B3" s="3">
        <v>1</v>
      </c>
      <c r="C3" s="8">
        <v>1</v>
      </c>
      <c r="D3" s="3">
        <v>1</v>
      </c>
      <c r="E3" s="4">
        <f>B3*C3*D3</f>
        <v>1</v>
      </c>
    </row>
    <row r="4" spans="1:18" ht="15" customHeight="1" thickBot="1" x14ac:dyDescent="0.4"/>
    <row r="5" spans="1:18" ht="15" customHeight="1" thickBot="1" x14ac:dyDescent="0.4">
      <c r="A5" s="45" t="s">
        <v>24</v>
      </c>
    </row>
    <row r="7" spans="1:18" ht="15" customHeight="1" thickBot="1" x14ac:dyDescent="0.4"/>
    <row r="8" spans="1:18" ht="63.5" customHeight="1" thickBot="1" x14ac:dyDescent="0.4">
      <c r="A8" s="49" t="s">
        <v>43</v>
      </c>
      <c r="B8" s="47"/>
      <c r="C8" s="47"/>
      <c r="D8" s="47"/>
      <c r="E8" s="4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2">
    <mergeCell ref="A1:E1"/>
    <mergeCell ref="A8:E8"/>
  </mergeCells>
  <pageMargins left="0.75" right="0.75" top="1" bottom="1" header="0.5" footer="0.5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9770367EFC2747A20A825A7444322F" ma:contentTypeVersion="3" ma:contentTypeDescription="Skapa ett nytt dokument." ma:contentTypeScope="" ma:versionID="3d1226f8ed7e7c1f9ca9499e473a987c">
  <xsd:schema xmlns:xsd="http://www.w3.org/2001/XMLSchema" xmlns:xs="http://www.w3.org/2001/XMLSchema" xmlns:p="http://schemas.microsoft.com/office/2006/metadata/properties" xmlns:ns2="27463581-7ca8-4d67-8f08-88b5302d8972" targetNamespace="http://schemas.microsoft.com/office/2006/metadata/properties" ma:root="true" ma:fieldsID="9445d4004f10362694d55ee5c98c04ca" ns2:_="">
    <xsd:import namespace="27463581-7ca8-4d67-8f08-88b5302d89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63581-7ca8-4d67-8f08-88b5302d8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AB747-CB61-4473-B06D-B0F32049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5682C0-6DDA-4458-A237-0B0A5D334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63581-7ca8-4d67-8f08-88b5302d8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0E641-B9C6-489D-B762-8A044C16AC1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Verktyget</vt:lpstr>
      <vt:lpstr>Delad port</vt:lpstr>
      <vt:lpstr>Kapacitetsberäkning - 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Lars Björkman</cp:lastModifiedBy>
  <cp:lastPrinted>2025-09-21T17:56:11Z</cp:lastPrinted>
  <dcterms:created xsi:type="dcterms:W3CDTF">2025-06-17T10:34:45Z</dcterms:created>
  <dcterms:modified xsi:type="dcterms:W3CDTF">2025-09-24T08:26:10Z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0x0101004D9770367EFC2747A20A825A7444322F</vt:lpwstr>
  </property>
</Properties>
</file>